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60" windowHeight="128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  <c r="E11" i="1"/>
  <c r="E10" i="1"/>
  <c r="E9" i="1"/>
  <c r="E8" i="1"/>
  <c r="E7" i="1"/>
  <c r="E6" i="1"/>
  <c r="E5" i="1"/>
  <c r="E4" i="1"/>
  <c r="E3" i="1"/>
  <c r="E2" i="1"/>
  <c r="B13" i="1"/>
  <c r="C13" i="1"/>
  <c r="D13" i="1"/>
  <c r="F13" i="1" l="1"/>
  <c r="E13" i="1"/>
</calcChain>
</file>

<file path=xl/sharedStrings.xml><?xml version="1.0" encoding="utf-8"?>
<sst xmlns="http://schemas.openxmlformats.org/spreadsheetml/2006/main" count="20" uniqueCount="19">
  <si>
    <t>Season 1</t>
  </si>
  <si>
    <t>Season 2</t>
  </si>
  <si>
    <t>Season 3</t>
  </si>
  <si>
    <t>Season 4</t>
  </si>
  <si>
    <t>Season 5</t>
  </si>
  <si>
    <t>Season 6</t>
  </si>
  <si>
    <t>Season 7</t>
  </si>
  <si>
    <t>Season 8</t>
  </si>
  <si>
    <t>Season 9</t>
  </si>
  <si>
    <t>Season 10</t>
  </si>
  <si>
    <t>Released on DVD</t>
  </si>
  <si>
    <t>Episodes Ripped</t>
  </si>
  <si>
    <t>Season K</t>
  </si>
  <si>
    <t>Total</t>
  </si>
  <si>
    <t>MST3K</t>
  </si>
  <si>
    <t>Episodes Extant</t>
  </si>
  <si>
    <t>Released Rip Completion</t>
  </si>
  <si>
    <t>Total Rip Completion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</si>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</sst>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315">
        <stop position="0">
          <color theme="4" tint="0.80001220740379042"/>
        </stop>
        <stop position="1">
          <color theme="6" tint="0.80001220740379042"/>
        </stop>
      </gradient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10" fontId="2" fillId="0" borderId="13" xfId="0" applyNumberFormat="1" applyFont="1" applyBorder="1" applyAlignment="1">
      <alignment horizontal="center" vertical="center"/>
    </xf>
    <xf numFmtId="10" fontId="2" fillId="0" borderId="23" xfId="0" applyNumberFormat="1" applyFont="1" applyBorder="1" applyAlignment="1">
      <alignment horizontal="center" vertical="center"/>
    </xf>
    <xf numFmtId="10" fontId="2" fillId="0" borderId="24" xfId="0" applyNumberFormat="1" applyFont="1" applyBorder="1" applyAlignment="1">
      <alignment horizontal="center" vertical="center"/>
    </xf>
    <xf numFmtId="0" fontId="0" fillId="3" borderId="19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10" fontId="2" fillId="5" borderId="25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0" fontId="3" fillId="0" borderId="22" xfId="0" applyNumberFormat="1" applyFont="1" applyBorder="1" applyAlignment="1">
      <alignment horizontal="center" vertical="center"/>
    </xf>
    <xf numFmtId="10" fontId="3" fillId="0" borderId="1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10" sqref="D10"/>
    </sheetView>
  </sheetViews>
  <sheetFormatPr defaultRowHeight="15" x14ac:dyDescent="0.25"/>
  <cols>
    <col min="1" max="1" width="10.5703125" customWidth="1"/>
    <col min="2" max="4" width="9.5703125" customWidth="1"/>
    <col min="5" max="6" width="12.140625" customWidth="1"/>
  </cols>
  <sheetData>
    <row r="1" spans="1:6" ht="33.75" customHeight="1" thickBot="1" x14ac:dyDescent="0.3">
      <c r="A1" s="13" t="s">
        <v>14</v>
      </c>
      <c r="B1" s="9" t="s">
        <v>15</v>
      </c>
      <c r="C1" s="10" t="s">
        <v>10</v>
      </c>
      <c r="D1" s="11" t="s">
        <v>11</v>
      </c>
      <c r="E1" s="12" t="s">
        <v>16</v>
      </c>
      <c r="F1" s="11" t="s">
        <v>17</v>
      </c>
    </row>
    <row r="2" spans="1:6" ht="24.95" customHeight="1" thickTop="1" x14ac:dyDescent="0.25">
      <c r="A2" s="21" t="s">
        <v>0</v>
      </c>
      <c r="B2" s="16">
        <v>13</v>
      </c>
      <c r="C2" s="1">
        <v>13</v>
      </c>
      <c r="D2" s="2">
        <v>12</v>
      </c>
      <c r="E2" s="7">
        <f>PRODUCT((1/C2),D2)</f>
        <v>0.92307692307692313</v>
      </c>
      <c r="F2" s="5">
        <f>PRODUCT((1/B2),D2)</f>
        <v>0.92307692307692313</v>
      </c>
    </row>
    <row r="3" spans="1:6" ht="24.95" customHeight="1" x14ac:dyDescent="0.25">
      <c r="A3" s="22" t="s">
        <v>1</v>
      </c>
      <c r="B3" s="17">
        <v>13</v>
      </c>
      <c r="C3" s="3">
        <v>11</v>
      </c>
      <c r="D3" s="4">
        <v>10</v>
      </c>
      <c r="E3" s="8">
        <f>PRODUCT((1/C3),D3)</f>
        <v>0.90909090909090917</v>
      </c>
      <c r="F3" s="6">
        <f t="shared" ref="F3:F11" si="0">PRODUCT((1/B3),D3)</f>
        <v>0.76923076923076927</v>
      </c>
    </row>
    <row r="4" spans="1:6" ht="24.95" customHeight="1" x14ac:dyDescent="0.25">
      <c r="A4" s="22" t="s">
        <v>2</v>
      </c>
      <c r="B4" s="17">
        <v>24</v>
      </c>
      <c r="C4" s="3">
        <v>16</v>
      </c>
      <c r="D4" s="4">
        <v>16</v>
      </c>
      <c r="E4" s="8">
        <f t="shared" ref="E4:E13" si="1">PRODUCT((1/C4),D4)</f>
        <v>1</v>
      </c>
      <c r="F4" s="6">
        <f t="shared" si="0"/>
        <v>0.66666666666666663</v>
      </c>
    </row>
    <row r="5" spans="1:6" ht="24.95" customHeight="1" x14ac:dyDescent="0.25">
      <c r="A5" s="22" t="s">
        <v>3</v>
      </c>
      <c r="B5" s="17">
        <v>24</v>
      </c>
      <c r="C5" s="3">
        <v>18</v>
      </c>
      <c r="D5" s="4">
        <v>17</v>
      </c>
      <c r="E5" s="8">
        <f t="shared" si="1"/>
        <v>0.94444444444444442</v>
      </c>
      <c r="F5" s="6">
        <f t="shared" si="0"/>
        <v>0.70833333333333326</v>
      </c>
    </row>
    <row r="6" spans="1:6" ht="24.95" customHeight="1" x14ac:dyDescent="0.25">
      <c r="A6" s="22" t="s">
        <v>4</v>
      </c>
      <c r="B6" s="17">
        <v>24</v>
      </c>
      <c r="C6" s="3">
        <v>20</v>
      </c>
      <c r="D6" s="4">
        <v>20</v>
      </c>
      <c r="E6" s="8">
        <f t="shared" si="1"/>
        <v>1</v>
      </c>
      <c r="F6" s="6">
        <f t="shared" si="0"/>
        <v>0.83333333333333326</v>
      </c>
    </row>
    <row r="7" spans="1:6" ht="24.95" customHeight="1" x14ac:dyDescent="0.25">
      <c r="A7" s="22" t="s">
        <v>5</v>
      </c>
      <c r="B7" s="17">
        <v>24</v>
      </c>
      <c r="C7" s="3">
        <v>18</v>
      </c>
      <c r="D7" s="4">
        <v>17</v>
      </c>
      <c r="E7" s="8">
        <f t="shared" si="1"/>
        <v>0.94444444444444442</v>
      </c>
      <c r="F7" s="6">
        <f t="shared" si="0"/>
        <v>0.70833333333333326</v>
      </c>
    </row>
    <row r="8" spans="1:6" ht="24.95" customHeight="1" x14ac:dyDescent="0.25">
      <c r="A8" s="22" t="s">
        <v>6</v>
      </c>
      <c r="B8" s="17">
        <v>6</v>
      </c>
      <c r="C8" s="3">
        <v>3</v>
      </c>
      <c r="D8" s="4">
        <v>3</v>
      </c>
      <c r="E8" s="8">
        <f t="shared" si="1"/>
        <v>1</v>
      </c>
      <c r="F8" s="6">
        <f t="shared" si="0"/>
        <v>0.5</v>
      </c>
    </row>
    <row r="9" spans="1:6" ht="24.95" customHeight="1" x14ac:dyDescent="0.25">
      <c r="A9" s="22" t="s">
        <v>7</v>
      </c>
      <c r="B9" s="17">
        <v>22</v>
      </c>
      <c r="C9" s="3">
        <v>14</v>
      </c>
      <c r="D9" s="4">
        <v>14</v>
      </c>
      <c r="E9" s="8">
        <f t="shared" si="1"/>
        <v>1</v>
      </c>
      <c r="F9" s="6">
        <f t="shared" si="0"/>
        <v>0.63636363636363635</v>
      </c>
    </row>
    <row r="10" spans="1:6" ht="24.95" customHeight="1" x14ac:dyDescent="0.25">
      <c r="A10" s="22" t="s">
        <v>8</v>
      </c>
      <c r="B10" s="17">
        <v>13</v>
      </c>
      <c r="C10" s="3">
        <v>10</v>
      </c>
      <c r="D10" s="4">
        <v>10</v>
      </c>
      <c r="E10" s="8">
        <f t="shared" si="1"/>
        <v>1</v>
      </c>
      <c r="F10" s="6">
        <f t="shared" si="0"/>
        <v>0.76923076923076927</v>
      </c>
    </row>
    <row r="11" spans="1:6" ht="24.95" customHeight="1" x14ac:dyDescent="0.25">
      <c r="A11" s="22" t="s">
        <v>9</v>
      </c>
      <c r="B11" s="17">
        <v>13</v>
      </c>
      <c r="C11" s="3">
        <v>11</v>
      </c>
      <c r="D11" s="4">
        <v>11</v>
      </c>
      <c r="E11" s="8">
        <f t="shared" si="1"/>
        <v>1</v>
      </c>
      <c r="F11" s="6">
        <f t="shared" si="0"/>
        <v>0.84615384615384626</v>
      </c>
    </row>
    <row r="12" spans="1:6" ht="24.95" customHeight="1" thickBot="1" x14ac:dyDescent="0.3">
      <c r="A12" s="23" t="s">
        <v>12</v>
      </c>
      <c r="B12" s="18">
        <v>18</v>
      </c>
      <c r="C12" s="19">
        <v>0</v>
      </c>
      <c r="D12" s="20">
        <v>0</v>
      </c>
      <c r="E12" s="14" t="s">
        <v>18</v>
      </c>
      <c r="F12" s="15" t="s">
        <v>18</v>
      </c>
    </row>
    <row r="13" spans="1:6" ht="25.5" customHeight="1" thickTop="1" thickBot="1" x14ac:dyDescent="0.3">
      <c r="A13" s="24" t="s">
        <v>13</v>
      </c>
      <c r="B13" s="25">
        <f>SUM(B2:B12)</f>
        <v>194</v>
      </c>
      <c r="C13" s="26">
        <f>SUM(C2:C12)</f>
        <v>134</v>
      </c>
      <c r="D13" s="27">
        <f>SUM(D2:D12)</f>
        <v>130</v>
      </c>
      <c r="E13" s="28">
        <f t="shared" si="1"/>
        <v>0.97014925373134331</v>
      </c>
      <c r="F13" s="29">
        <f>PRODUCT((1/B13),D13)</f>
        <v>0.67010309278350511</v>
      </c>
    </row>
  </sheetData>
  <conditionalFormatting sqref="E2:F13">
    <cfRule type="colorScale" priority="19">
      <colorScale>
        <cfvo type="num" val="0"/>
        <cfvo type="num" val="0.5"/>
        <cfvo type="num" val="1"/>
        <color rgb="FFFF0000"/>
        <color rgb="FFFFFF00"/>
        <color rgb="FF00CC00"/>
      </colorScale>
    </cfRule>
  </conditionalFormatting>
  <conditionalFormatting sqref="C2:C3">
    <cfRule type="colorScale" priority="18">
      <colorScale>
        <cfvo type="num" val="0"/>
        <cfvo type="num" val="6.5"/>
        <cfvo type="num" val="13"/>
        <color rgb="FFFF0000"/>
        <color rgb="FFFFFF00"/>
        <color rgb="FF00CC00"/>
      </colorScale>
    </cfRule>
  </conditionalFormatting>
  <conditionalFormatting sqref="C11">
    <cfRule type="colorScale" priority="17">
      <colorScale>
        <cfvo type="num" val="0"/>
        <cfvo type="num" val="6.5"/>
        <cfvo type="num" val="13"/>
        <color rgb="FFFF0000"/>
        <color rgb="FFFFFF00"/>
        <color rgb="FF00CC00"/>
      </colorScale>
    </cfRule>
  </conditionalFormatting>
  <conditionalFormatting sqref="C10">
    <cfRule type="colorScale" priority="16">
      <colorScale>
        <cfvo type="num" val="0"/>
        <cfvo type="num" val="6.5"/>
        <cfvo type="num" val="13"/>
        <color rgb="FFFF0000"/>
        <color rgb="FFFFFF00"/>
        <color rgb="FF00CC00"/>
      </colorScale>
    </cfRule>
  </conditionalFormatting>
  <conditionalFormatting sqref="C4:C7">
    <cfRule type="colorScale" priority="15">
      <colorScale>
        <cfvo type="num" val="0"/>
        <cfvo type="num" val="12"/>
        <cfvo type="num" val="24"/>
        <color rgb="FFFF0000"/>
        <color rgb="FFFFFF00"/>
        <color rgb="FF00CC00"/>
      </colorScale>
    </cfRule>
  </conditionalFormatting>
  <conditionalFormatting sqref="C9">
    <cfRule type="colorScale" priority="14">
      <colorScale>
        <cfvo type="num" val="0"/>
        <cfvo type="num" val="11"/>
        <cfvo type="num" val="22"/>
        <color rgb="FFFF0000"/>
        <color rgb="FFFFFF00"/>
        <color rgb="FF00CC00"/>
      </colorScale>
    </cfRule>
  </conditionalFormatting>
  <conditionalFormatting sqref="C8">
    <cfRule type="colorScale" priority="13">
      <colorScale>
        <cfvo type="num" val="0"/>
        <cfvo type="num" val="3"/>
        <cfvo type="num" val="6"/>
        <color rgb="FFFF0000"/>
        <color rgb="FFFFFF00"/>
        <color rgb="FF00CC00"/>
      </colorScale>
    </cfRule>
  </conditionalFormatting>
  <conditionalFormatting sqref="D2">
    <cfRule type="colorScale" priority="12">
      <colorScale>
        <cfvo type="num" val="0"/>
        <cfvo type="formula" val="$C$2/2"/>
        <cfvo type="num" val="$C$2"/>
        <color rgb="FFFF0000"/>
        <color rgb="FFFFFF00"/>
        <color rgb="FF00CC00"/>
      </colorScale>
    </cfRule>
  </conditionalFormatting>
  <conditionalFormatting sqref="D3">
    <cfRule type="colorScale" priority="11">
      <colorScale>
        <cfvo type="num" val="0"/>
        <cfvo type="formula" val="$C$3/2"/>
        <cfvo type="num" val="$C$3"/>
        <color rgb="FFFF0000"/>
        <color rgb="FFFFFF00"/>
        <color rgb="FF00CC00"/>
      </colorScale>
    </cfRule>
  </conditionalFormatting>
  <conditionalFormatting sqref="D4">
    <cfRule type="colorScale" priority="10">
      <colorScale>
        <cfvo type="num" val="0"/>
        <cfvo type="formula" val="$C$4/2"/>
        <cfvo type="num" val="$C$4"/>
        <color rgb="FFFF0000"/>
        <color rgb="FFFFFF00"/>
        <color rgb="FF00CC00"/>
      </colorScale>
    </cfRule>
  </conditionalFormatting>
  <conditionalFormatting sqref="C13">
    <cfRule type="colorScale" priority="9">
      <colorScale>
        <cfvo type="num" val="0"/>
        <cfvo type="num" val="97"/>
        <cfvo type="num" val="194"/>
        <color rgb="FFFF0000"/>
        <color rgb="FFFFFF00"/>
        <color rgb="FF00CC00"/>
      </colorScale>
    </cfRule>
  </conditionalFormatting>
  <conditionalFormatting sqref="D5">
    <cfRule type="colorScale" priority="8">
      <colorScale>
        <cfvo type="num" val="0"/>
        <cfvo type="formula" val="$C$5/2"/>
        <cfvo type="num" val="$C$5"/>
        <color rgb="FFFF0000"/>
        <color rgb="FFFFFF00"/>
        <color rgb="FF00CC00"/>
      </colorScale>
    </cfRule>
  </conditionalFormatting>
  <conditionalFormatting sqref="D6">
    <cfRule type="colorScale" priority="7">
      <colorScale>
        <cfvo type="num" val="0"/>
        <cfvo type="formula" val="$C$6/2"/>
        <cfvo type="num" val="$C$6"/>
        <color rgb="FFFF0000"/>
        <color rgb="FFFFFF00"/>
        <color rgb="FF00CC00"/>
      </colorScale>
    </cfRule>
  </conditionalFormatting>
  <conditionalFormatting sqref="D7">
    <cfRule type="colorScale" priority="6">
      <colorScale>
        <cfvo type="num" val="0"/>
        <cfvo type="formula" val="$C$7/2"/>
        <cfvo type="num" val="$C$7"/>
        <color rgb="FFFF0000"/>
        <color rgb="FFFFFF00"/>
        <color rgb="FF00CC00"/>
      </colorScale>
    </cfRule>
  </conditionalFormatting>
  <conditionalFormatting sqref="D8">
    <cfRule type="colorScale" priority="5">
      <colorScale>
        <cfvo type="num" val="0"/>
        <cfvo type="formula" val="$C$8/2"/>
        <cfvo type="num" val="$C$8"/>
        <color rgb="FFFF0000"/>
        <color rgb="FFFFFF00"/>
        <color rgb="FF00CC00"/>
      </colorScale>
    </cfRule>
  </conditionalFormatting>
  <conditionalFormatting sqref="D9">
    <cfRule type="colorScale" priority="4">
      <colorScale>
        <cfvo type="num" val="0"/>
        <cfvo type="formula" val="$C$9/2"/>
        <cfvo type="num" val="$C$9"/>
        <color rgb="FFFF0000"/>
        <color rgb="FFFFFF00"/>
        <color rgb="FF00CC00"/>
      </colorScale>
    </cfRule>
  </conditionalFormatting>
  <conditionalFormatting sqref="D10">
    <cfRule type="colorScale" priority="3">
      <colorScale>
        <cfvo type="num" val="0"/>
        <cfvo type="formula" val="$C$10/2"/>
        <cfvo type="num" val="$C$10"/>
        <color rgb="FFFF0000"/>
        <color rgb="FFFFFF00"/>
        <color rgb="FF00CC00"/>
      </colorScale>
    </cfRule>
  </conditionalFormatting>
  <conditionalFormatting sqref="D11">
    <cfRule type="colorScale" priority="2">
      <colorScale>
        <cfvo type="num" val="0"/>
        <cfvo type="formula" val="$C$11/2"/>
        <cfvo type="num" val="$C$11"/>
        <color rgb="FFFF0000"/>
        <color rgb="FFFFFF00"/>
        <color rgb="FF00CC00"/>
      </colorScale>
    </cfRule>
  </conditionalFormatting>
  <conditionalFormatting sqref="D13">
    <cfRule type="colorScale" priority="1">
      <colorScale>
        <cfvo type="num" val="0"/>
        <cfvo type="formula" val="$C$13/2"/>
        <cfvo type="num" val="$C$13"/>
        <color rgb="FFFF0000"/>
        <color rgb="FFFFFF00"/>
        <color rgb="FF00CC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MST3K Rip Tracking</dc:title>
  <dc:creator>Andrew Joseph Turcich</dc:creator>
  <cp:lastModifiedBy>Andrew Joseph Turcich</cp:lastModifiedBy>
  <dcterms:created xsi:type="dcterms:W3CDTF">2012-10-27T22:51:24Z</dcterms:created>
  <dcterms:modified xsi:type="dcterms:W3CDTF">2014-12-02T16:48:52Z</dcterms:modified>
</cp:coreProperties>
</file>